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공문\02.05. 2024회계연도 예산기준 재정공시 안내\재정공시 관련 자료(추가)_240206\"/>
    </mc:Choice>
  </mc:AlternateContent>
  <xr:revisionPtr revIDLastSave="0" documentId="13_ncr:1_{FCDE4455-F76A-435C-9186-DC3D12D8AF0B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(별첨1)재원별 세입현황" sheetId="1" r:id="rId1"/>
    <sheet name="(별첨2)분야별 세출현황" sheetId="2" r:id="rId2"/>
    <sheet name="(별첨3)통합재정수지2(순세계잉여금포함)" sheetId="3" r:id="rId3"/>
    <sheet name="(별첨4) 주민참여예산 사업별 현황 및 주민의견서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4" l="1"/>
  <c r="K7" i="3" l="1"/>
  <c r="E7" i="3"/>
  <c r="F7" i="3"/>
  <c r="G7" i="3"/>
  <c r="H7" i="3"/>
  <c r="I7" i="3"/>
  <c r="J7" i="3"/>
  <c r="D7" i="3"/>
  <c r="C7" i="3"/>
  <c r="C6" i="1"/>
  <c r="K6" i="1"/>
  <c r="E6" i="1"/>
  <c r="G6" i="1"/>
  <c r="I6" i="1"/>
</calcChain>
</file>

<file path=xl/sharedStrings.xml><?xml version="1.0" encoding="utf-8"?>
<sst xmlns="http://schemas.openxmlformats.org/spreadsheetml/2006/main" count="239" uniqueCount="176">
  <si>
    <t>세입재원</t>
  </si>
  <si>
    <t>금액</t>
  </si>
  <si>
    <t>비중</t>
  </si>
  <si>
    <t>합 계</t>
  </si>
  <si>
    <t>지 방 세</t>
  </si>
  <si>
    <t>세외수입</t>
  </si>
  <si>
    <t>지방교부세</t>
  </si>
  <si>
    <t>조정교부금 등</t>
  </si>
  <si>
    <t>보 조 금</t>
  </si>
  <si>
    <t>지 방 채</t>
  </si>
  <si>
    <t xml:space="preserve">보전수입 등 및 내부거래 </t>
  </si>
  <si>
    <t>세출분야</t>
  </si>
  <si>
    <t>일반공공행정</t>
  </si>
  <si>
    <t>공공질서 및 안전</t>
  </si>
  <si>
    <t>교 육</t>
  </si>
  <si>
    <t>문화 및 관광</t>
  </si>
  <si>
    <t>환경</t>
  </si>
  <si>
    <t>사회복지</t>
  </si>
  <si>
    <t>보 건</t>
  </si>
  <si>
    <t>농림해양수산</t>
  </si>
  <si>
    <t>산업･중소기업 및 에너지</t>
  </si>
  <si>
    <t>교통 및 물류</t>
  </si>
  <si>
    <t>국토 및 지역개발</t>
  </si>
  <si>
    <t>과학기술</t>
  </si>
  <si>
    <t>예비비</t>
  </si>
  <si>
    <t>기 타</t>
  </si>
  <si>
    <t>회계별</t>
  </si>
  <si>
    <t>통 계 규 모</t>
  </si>
  <si>
    <t>(G=B+E)</t>
  </si>
  <si>
    <t>(H=A-G)</t>
  </si>
  <si>
    <t>통합재정수지 2</t>
  </si>
  <si>
    <t>(I=A-G+F)</t>
  </si>
  <si>
    <t>세입</t>
  </si>
  <si>
    <t>지출</t>
  </si>
  <si>
    <t>(B)</t>
  </si>
  <si>
    <t>(C)</t>
  </si>
  <si>
    <t>(D)</t>
  </si>
  <si>
    <t>순융자</t>
  </si>
  <si>
    <t>(E=D-C)</t>
  </si>
  <si>
    <t>(F)</t>
  </si>
  <si>
    <t>총 계</t>
  </si>
  <si>
    <t>일반회계</t>
  </si>
  <si>
    <t>기 금</t>
  </si>
  <si>
    <t>통합재정수지 1</t>
  </si>
  <si>
    <t>통합재정수지 1</t>
    <phoneticPr fontId="1" type="noConversion"/>
  </si>
  <si>
    <t>통합재정규모</t>
    <phoneticPr fontId="1" type="noConversion"/>
  </si>
  <si>
    <t>(A)</t>
    <phoneticPr fontId="1" type="noConversion"/>
  </si>
  <si>
    <t>융자회수</t>
    <phoneticPr fontId="1" type="noConversion"/>
  </si>
  <si>
    <t>융자지출</t>
    <phoneticPr fontId="1" type="noConversion"/>
  </si>
  <si>
    <t>순세계잉여금</t>
    <phoneticPr fontId="1" type="noConversion"/>
  </si>
  <si>
    <t>기타특별회계</t>
    <phoneticPr fontId="1" type="noConversion"/>
  </si>
  <si>
    <t>공기업특별회계</t>
    <phoneticPr fontId="1" type="noConversion"/>
  </si>
  <si>
    <t>구 분</t>
  </si>
  <si>
    <t>부서명</t>
  </si>
  <si>
    <t>예산반영액</t>
  </si>
  <si>
    <t>총 액</t>
  </si>
  <si>
    <t>신규사업</t>
  </si>
  <si>
    <t>정보관리사업명</t>
    <phoneticPr fontId="1" type="noConversion"/>
  </si>
  <si>
    <t>출처</t>
    <phoneticPr fontId="1" type="noConversion"/>
  </si>
  <si>
    <t>주민제안사업(공모사업)</t>
    <phoneticPr fontId="1" type="noConversion"/>
  </si>
  <si>
    <t>주민제안사업(공모 외 제안사업)</t>
    <phoneticPr fontId="1" type="noConversion"/>
  </si>
  <si>
    <t>통합재정수지 상세</t>
    <phoneticPr fontId="1" type="noConversion"/>
  </si>
  <si>
    <t>주민참여예산 세부사업 현황</t>
    <phoneticPr fontId="1" type="noConversion"/>
  </si>
  <si>
    <t>최근 5년 산청군 재원별 세입현황</t>
    <phoneticPr fontId="1" type="noConversion"/>
  </si>
  <si>
    <t>100.00%</t>
  </si>
  <si>
    <t>최근 5년 산청군 분야별 세출현황</t>
    <phoneticPr fontId="1" type="noConversion"/>
  </si>
  <si>
    <t>4.13%</t>
  </si>
  <si>
    <t>4.41%</t>
  </si>
  <si>
    <t>4.06%</t>
  </si>
  <si>
    <t>4.36%</t>
  </si>
  <si>
    <t>4.22%</t>
  </si>
  <si>
    <t>3.40%</t>
  </si>
  <si>
    <t>1.94%</t>
  </si>
  <si>
    <t>2.61%</t>
  </si>
  <si>
    <t>3.66%</t>
  </si>
  <si>
    <t>2.84%</t>
  </si>
  <si>
    <t>0.73%</t>
  </si>
  <si>
    <t>0.83%</t>
  </si>
  <si>
    <t>0.68%</t>
  </si>
  <si>
    <t>1.57%</t>
  </si>
  <si>
    <t>1.41%</t>
  </si>
  <si>
    <t>7.90%</t>
  </si>
  <si>
    <t>6.26%</t>
  </si>
  <si>
    <t>7.26%</t>
  </si>
  <si>
    <t>6.11%</t>
  </si>
  <si>
    <t>6.09%</t>
  </si>
  <si>
    <t>7.69%</t>
  </si>
  <si>
    <t>8.29%</t>
  </si>
  <si>
    <t>9.62%</t>
  </si>
  <si>
    <t>8.31%</t>
  </si>
  <si>
    <t>8.94%</t>
  </si>
  <si>
    <t>20.12%</t>
  </si>
  <si>
    <t>22.36%</t>
  </si>
  <si>
    <t>18.49%</t>
  </si>
  <si>
    <t>18.88%</t>
  </si>
  <si>
    <t>19.79%</t>
  </si>
  <si>
    <t>1.64%</t>
  </si>
  <si>
    <t>1.88%</t>
  </si>
  <si>
    <t>1.73%</t>
  </si>
  <si>
    <t>1.79%</t>
  </si>
  <si>
    <t>1.85%</t>
  </si>
  <si>
    <t>23.13%</t>
  </si>
  <si>
    <t>23.64%</t>
  </si>
  <si>
    <t>26.11%</t>
  </si>
  <si>
    <t>26.41%</t>
  </si>
  <si>
    <t>26.19%</t>
  </si>
  <si>
    <t>1.31%</t>
  </si>
  <si>
    <t>1.44%</t>
  </si>
  <si>
    <t>1.78%</t>
  </si>
  <si>
    <t>2.13%</t>
  </si>
  <si>
    <t>1.23%</t>
  </si>
  <si>
    <t>4.90%</t>
  </si>
  <si>
    <t>3.86%</t>
  </si>
  <si>
    <t>6.22%</t>
  </si>
  <si>
    <t>4.48%</t>
  </si>
  <si>
    <t>3.94%</t>
  </si>
  <si>
    <t>7.85%</t>
  </si>
  <si>
    <t>5.13%</t>
  </si>
  <si>
    <t>4.18%</t>
  </si>
  <si>
    <t>5.14%</t>
  </si>
  <si>
    <t>4.71%</t>
  </si>
  <si>
    <t>0.00%</t>
  </si>
  <si>
    <t>3.95%</t>
  </si>
  <si>
    <t>6.06%</t>
  </si>
  <si>
    <t>5.57%</t>
  </si>
  <si>
    <t>5.21%</t>
  </si>
  <si>
    <t>6.42%</t>
  </si>
  <si>
    <t>13.24%</t>
  </si>
  <si>
    <t>13.91%</t>
  </si>
  <si>
    <t>11.70%</t>
  </si>
  <si>
    <t>11.97%</t>
  </si>
  <si>
    <t>12.37%</t>
  </si>
  <si>
    <t>환경위생과</t>
    <phoneticPr fontId="1" type="noConversion"/>
  </si>
  <si>
    <t>문화체육과</t>
    <phoneticPr fontId="1" type="noConversion"/>
  </si>
  <si>
    <t>산림녹지과</t>
    <phoneticPr fontId="1" type="noConversion"/>
  </si>
  <si>
    <t>복지정책과</t>
    <phoneticPr fontId="1" type="noConversion"/>
  </si>
  <si>
    <t>행정과</t>
    <phoneticPr fontId="1" type="noConversion"/>
  </si>
  <si>
    <t>마을쓰레기 보관소 설치 및 분리수거 교육</t>
    <phoneticPr fontId="1" type="noConversion"/>
  </si>
  <si>
    <t>목면시배유지 문화행사</t>
    <phoneticPr fontId="1" type="noConversion"/>
  </si>
  <si>
    <t>인문학 프로그램 운영</t>
    <phoneticPr fontId="1" type="noConversion"/>
  </si>
  <si>
    <t>생비량면  꽃길 조성사업</t>
    <phoneticPr fontId="1" type="noConversion"/>
  </si>
  <si>
    <t>오부면복지회관 무인빨래방 설치</t>
    <phoneticPr fontId="1" type="noConversion"/>
  </si>
  <si>
    <t>삼장면 유튜브 방송 개설 및 운영</t>
    <phoneticPr fontId="1" type="noConversion"/>
  </si>
  <si>
    <t>(단위: 백만원)</t>
    <phoneticPr fontId="1" type="noConversion"/>
  </si>
  <si>
    <t>일반참여예산사업</t>
    <phoneticPr fontId="1" type="noConversion"/>
  </si>
  <si>
    <t>산청읍 도시재생 주민숙원사업</t>
    <phoneticPr fontId="1" type="noConversion"/>
  </si>
  <si>
    <t>시천면 도시재생 주민숙원사업</t>
    <phoneticPr fontId="1" type="noConversion"/>
  </si>
  <si>
    <t>단성면 도시재생 주민숙원사업</t>
    <phoneticPr fontId="1" type="noConversion"/>
  </si>
  <si>
    <t>신안면 도시재생 주민숙원사업</t>
  </si>
  <si>
    <t>지역발전과</t>
    <phoneticPr fontId="1" type="noConversion"/>
  </si>
  <si>
    <t>소규모주민숙원(군시행)</t>
  </si>
  <si>
    <t>건설과</t>
    <phoneticPr fontId="1" type="noConversion"/>
  </si>
  <si>
    <t>산청주민숙원사업</t>
    <phoneticPr fontId="1" type="noConversion"/>
  </si>
  <si>
    <t>차황주민숙원사업</t>
    <phoneticPr fontId="1" type="noConversion"/>
  </si>
  <si>
    <t>오부주민숙원사업</t>
    <phoneticPr fontId="1" type="noConversion"/>
  </si>
  <si>
    <t>생초주민숙원사업</t>
    <phoneticPr fontId="1" type="noConversion"/>
  </si>
  <si>
    <t>금서주민숙원사업</t>
    <phoneticPr fontId="1" type="noConversion"/>
  </si>
  <si>
    <t>삼장주민숙원사업</t>
    <phoneticPr fontId="1" type="noConversion"/>
  </si>
  <si>
    <t>시천주민숙원사업</t>
    <phoneticPr fontId="1" type="noConversion"/>
  </si>
  <si>
    <t>단성주민숙원사업</t>
    <phoneticPr fontId="1" type="noConversion"/>
  </si>
  <si>
    <t>신안주민숙원사업</t>
    <phoneticPr fontId="1" type="noConversion"/>
  </si>
  <si>
    <t>생비량주민숙원사업</t>
    <phoneticPr fontId="1" type="noConversion"/>
  </si>
  <si>
    <t>신등주민숙원사업</t>
    <phoneticPr fontId="1" type="noConversion"/>
  </si>
  <si>
    <t>도로건설 주민숙원사업</t>
    <phoneticPr fontId="1" type="noConversion"/>
  </si>
  <si>
    <t>농업기반 주민숙원사업</t>
    <phoneticPr fontId="1" type="noConversion"/>
  </si>
  <si>
    <t>산청읍 농업기반숙원사업</t>
    <phoneticPr fontId="1" type="noConversion"/>
  </si>
  <si>
    <t>차황면 농업기반숙원사업</t>
    <phoneticPr fontId="1" type="noConversion"/>
  </si>
  <si>
    <t>오부면 농업기반숙원사업</t>
    <phoneticPr fontId="1" type="noConversion"/>
  </si>
  <si>
    <t>생초면 농업기반숙원사업</t>
    <phoneticPr fontId="1" type="noConversion"/>
  </si>
  <si>
    <t>금서면 농업기반숙원사업</t>
    <phoneticPr fontId="1" type="noConversion"/>
  </si>
  <si>
    <t>삼장면 농업기반숙원사업</t>
    <phoneticPr fontId="1" type="noConversion"/>
  </si>
  <si>
    <t>시천면 농업기반숙원사업</t>
    <phoneticPr fontId="1" type="noConversion"/>
  </si>
  <si>
    <t>단성면 농업기반숙원사업</t>
    <phoneticPr fontId="1" type="noConversion"/>
  </si>
  <si>
    <t>신안면 농업기반숙원사업</t>
    <phoneticPr fontId="1" type="noConversion"/>
  </si>
  <si>
    <t>생비량면 농업기반숙원사업</t>
    <phoneticPr fontId="1" type="noConversion"/>
  </si>
  <si>
    <t>신등면 농업기반숙원사업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</si>
</sst>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rgb="FF000000"/>
      <name val="한양중고딕"/>
      <family val="3"/>
      <charset val="129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한양중고딕"/>
      <family val="3"/>
      <charset val="129"/>
    </font>
    <font>
      <sz val="12"/>
      <color rgb="FF000000"/>
      <name val="맑은 고딕"/>
      <family val="3"/>
      <charset val="129"/>
      <scheme val="minor"/>
    </font>
    <font>
      <b/>
      <sz val="12"/>
      <color rgb="FF000000"/>
      <name val="HCI Poppy"/>
      <family val="2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D4D4D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0" fontId="5" fillId="0" borderId="1" xfId="2" applyNumberFormat="1" applyFont="1" applyBorder="1" applyAlignment="1">
      <alignment horizontal="right" vertical="center" wrapText="1"/>
    </xf>
    <xf numFmtId="10" fontId="3" fillId="3" borderId="1" xfId="2" applyNumberFormat="1" applyFont="1" applyFill="1" applyBorder="1" applyAlignment="1">
      <alignment horizontal="right" vertical="center" wrapText="1"/>
    </xf>
    <xf numFmtId="10" fontId="5" fillId="4" borderId="1" xfId="2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 wrapText="1"/>
    </xf>
    <xf numFmtId="176" fontId="5" fillId="0" borderId="2" xfId="1" applyNumberFormat="1" applyFont="1" applyBorder="1" applyAlignment="1">
      <alignment horizontal="right" vertical="center" wrapText="1"/>
    </xf>
    <xf numFmtId="176" fontId="3" fillId="4" borderId="1" xfId="0" applyNumberFormat="1" applyFont="1" applyFill="1" applyBorder="1" applyAlignment="1">
      <alignment horizontal="right" vertical="center" wrapText="1"/>
    </xf>
    <xf numFmtId="176" fontId="5" fillId="0" borderId="1" xfId="1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3" fillId="3" borderId="1" xfId="1" applyNumberFormat="1" applyFont="1" applyFill="1" applyBorder="1" applyAlignment="1">
      <alignment horizontal="right" vertical="center" wrapText="1"/>
    </xf>
    <xf numFmtId="176" fontId="3" fillId="4" borderId="1" xfId="1" applyNumberFormat="1" applyFont="1" applyFill="1" applyBorder="1" applyAlignment="1">
      <alignment horizontal="right" vertical="center" wrapText="1"/>
    </xf>
    <xf numFmtId="176" fontId="5" fillId="4" borderId="1" xfId="1" applyNumberFormat="1" applyFont="1" applyFill="1" applyBorder="1" applyAlignment="1">
      <alignment horizontal="right" vertical="center" wrapText="1"/>
    </xf>
    <xf numFmtId="177" fontId="3" fillId="4" borderId="1" xfId="0" applyNumberFormat="1" applyFont="1" applyFill="1" applyBorder="1" applyAlignment="1">
      <alignment horizontal="righ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177" fontId="5" fillId="0" borderId="2" xfId="0" applyNumberFormat="1" applyFont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6" borderId="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41" fontId="6" fillId="4" borderId="1" xfId="1" applyFont="1" applyFill="1" applyBorder="1" applyAlignment="1">
      <alignment horizontal="center" vertical="center" wrapText="1"/>
    </xf>
    <xf numFmtId="41" fontId="11" fillId="0" borderId="1" xfId="1" applyFont="1" applyFill="1" applyBorder="1" applyAlignment="1">
      <alignment horizontal="center" vertical="center" wrapText="1"/>
    </xf>
    <xf numFmtId="41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41</xdr:row>
      <xdr:rowOff>19050</xdr:rowOff>
    </xdr:from>
    <xdr:to>
      <xdr:col>3</xdr:col>
      <xdr:colOff>2532942</xdr:colOff>
      <xdr:row>76</xdr:row>
      <xdr:rowOff>57150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B23D722F-20BC-4972-A8BF-5D458CB859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065"/>
        <a:stretch/>
      </xdr:blipFill>
      <xdr:spPr>
        <a:xfrm>
          <a:off x="676275" y="12496800"/>
          <a:ext cx="5666667" cy="7372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3"/>
  <sheetViews>
    <sheetView tabSelected="1" workbookViewId="0">
      <selection activeCell="L23" sqref="L23"/>
    </sheetView>
  </sheetViews>
  <sheetFormatPr defaultRowHeight="16.5"/>
  <cols>
    <col min="2" max="2" width="15.5" customWidth="1"/>
    <col min="3" max="12" width="10.625" customWidth="1"/>
  </cols>
  <sheetData>
    <row r="2" spans="2:12" ht="30" customHeight="1" thickBot="1">
      <c r="B2" s="33" t="s">
        <v>63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2:12" ht="17.25" thickTop="1"/>
    <row r="4" spans="2:12">
      <c r="B4" s="35" t="s">
        <v>0</v>
      </c>
      <c r="C4" s="37">
        <v>2020</v>
      </c>
      <c r="D4" s="38"/>
      <c r="E4" s="37">
        <v>2021</v>
      </c>
      <c r="F4" s="38"/>
      <c r="G4" s="37">
        <v>2022</v>
      </c>
      <c r="H4" s="38"/>
      <c r="I4" s="37">
        <v>2023</v>
      </c>
      <c r="J4" s="38"/>
      <c r="K4" s="37">
        <v>2024</v>
      </c>
      <c r="L4" s="38"/>
    </row>
    <row r="5" spans="2:12">
      <c r="B5" s="36"/>
      <c r="C5" s="2" t="s">
        <v>1</v>
      </c>
      <c r="D5" s="2" t="s">
        <v>2</v>
      </c>
      <c r="E5" s="2" t="s">
        <v>1</v>
      </c>
      <c r="F5" s="2" t="s">
        <v>2</v>
      </c>
      <c r="G5" s="2" t="s">
        <v>1</v>
      </c>
      <c r="H5" s="2" t="s">
        <v>2</v>
      </c>
      <c r="I5" s="2" t="s">
        <v>1</v>
      </c>
      <c r="J5" s="2" t="s">
        <v>2</v>
      </c>
      <c r="K5" s="2" t="s">
        <v>1</v>
      </c>
      <c r="L5" s="2" t="s">
        <v>2</v>
      </c>
    </row>
    <row r="6" spans="2:12" ht="28.5" customHeight="1">
      <c r="B6" s="3" t="s">
        <v>3</v>
      </c>
      <c r="C6" s="23">
        <f>SUM(C7:C13)</f>
        <v>4376</v>
      </c>
      <c r="D6" s="12">
        <v>1</v>
      </c>
      <c r="E6" s="23">
        <f t="shared" ref="E6:I6" si="0">SUM(E7:E13)</f>
        <v>4588</v>
      </c>
      <c r="F6" s="12">
        <v>1</v>
      </c>
      <c r="G6" s="23">
        <f t="shared" si="0"/>
        <v>5558</v>
      </c>
      <c r="H6" s="12">
        <v>1</v>
      </c>
      <c r="I6" s="23">
        <f t="shared" si="0"/>
        <v>5859</v>
      </c>
      <c r="J6" s="12">
        <v>1</v>
      </c>
      <c r="K6" s="24">
        <f>SUM(K7:K13)</f>
        <v>5836</v>
      </c>
      <c r="L6" s="12">
        <v>1</v>
      </c>
    </row>
    <row r="7" spans="2:12" ht="28.5" customHeight="1">
      <c r="B7" s="4" t="s">
        <v>4</v>
      </c>
      <c r="C7" s="21">
        <v>260</v>
      </c>
      <c r="D7" s="11">
        <v>5.9299999999999999E-2</v>
      </c>
      <c r="E7" s="21">
        <v>263</v>
      </c>
      <c r="F7" s="11">
        <v>5.7299999999999997E-2</v>
      </c>
      <c r="G7" s="21">
        <v>271</v>
      </c>
      <c r="H7" s="11">
        <v>4.87E-2</v>
      </c>
      <c r="I7" s="21">
        <v>326</v>
      </c>
      <c r="J7" s="11">
        <v>5.5599999999999997E-2</v>
      </c>
      <c r="K7" s="25">
        <v>327</v>
      </c>
      <c r="L7" s="13">
        <v>5.6099999999999997E-2</v>
      </c>
    </row>
    <row r="8" spans="2:12" ht="28.5" customHeight="1">
      <c r="B8" s="4" t="s">
        <v>5</v>
      </c>
      <c r="C8" s="21">
        <v>132</v>
      </c>
      <c r="D8" s="11">
        <v>3.0099999999999998E-2</v>
      </c>
      <c r="E8" s="21">
        <v>166</v>
      </c>
      <c r="F8" s="11">
        <v>3.6200000000000003E-2</v>
      </c>
      <c r="G8" s="21">
        <v>164</v>
      </c>
      <c r="H8" s="11">
        <v>2.9499999999999998E-2</v>
      </c>
      <c r="I8" s="21">
        <v>152</v>
      </c>
      <c r="J8" s="11">
        <v>2.5999999999999999E-2</v>
      </c>
      <c r="K8" s="25">
        <v>216</v>
      </c>
      <c r="L8" s="13">
        <v>3.6999999999999998E-2</v>
      </c>
    </row>
    <row r="9" spans="2:12" ht="28.5" customHeight="1">
      <c r="B9" s="4" t="s">
        <v>6</v>
      </c>
      <c r="C9" s="21">
        <v>2023</v>
      </c>
      <c r="D9" s="11">
        <v>0.46229999999999999</v>
      </c>
      <c r="E9" s="21">
        <v>1949</v>
      </c>
      <c r="F9" s="11">
        <v>0.4249</v>
      </c>
      <c r="G9" s="21">
        <v>2639</v>
      </c>
      <c r="H9" s="11">
        <v>0.4748</v>
      </c>
      <c r="I9" s="21">
        <v>2661</v>
      </c>
      <c r="J9" s="11">
        <v>0.45419999999999999</v>
      </c>
      <c r="K9" s="25">
        <v>2564</v>
      </c>
      <c r="L9" s="13">
        <v>0.43940000000000001</v>
      </c>
    </row>
    <row r="10" spans="2:12" ht="28.5" customHeight="1">
      <c r="B10" s="4" t="s">
        <v>7</v>
      </c>
      <c r="C10" s="21">
        <v>163</v>
      </c>
      <c r="D10" s="11">
        <v>3.73E-2</v>
      </c>
      <c r="E10" s="21">
        <v>135</v>
      </c>
      <c r="F10" s="11">
        <v>2.9499999999999998E-2</v>
      </c>
      <c r="G10" s="21">
        <v>245</v>
      </c>
      <c r="H10" s="11">
        <v>4.4200000000000003E-2</v>
      </c>
      <c r="I10" s="21">
        <v>235</v>
      </c>
      <c r="J10" s="11">
        <v>4.0099999999999997E-2</v>
      </c>
      <c r="K10" s="25">
        <v>207</v>
      </c>
      <c r="L10" s="13">
        <v>3.5499999999999997E-2</v>
      </c>
    </row>
    <row r="11" spans="2:12" ht="28.5" customHeight="1">
      <c r="B11" s="4" t="s">
        <v>8</v>
      </c>
      <c r="C11" s="21">
        <v>1526</v>
      </c>
      <c r="D11" s="11">
        <v>0.34870000000000001</v>
      </c>
      <c r="E11" s="21">
        <v>1717</v>
      </c>
      <c r="F11" s="11">
        <v>0.37409999999999999</v>
      </c>
      <c r="G11" s="21">
        <v>1736</v>
      </c>
      <c r="H11" s="11">
        <v>0.31240000000000001</v>
      </c>
      <c r="I11" s="21">
        <v>1833</v>
      </c>
      <c r="J11" s="11">
        <v>0.31280000000000002</v>
      </c>
      <c r="K11" s="25">
        <v>1842</v>
      </c>
      <c r="L11" s="13">
        <v>0.31559999999999999</v>
      </c>
    </row>
    <row r="12" spans="2:12" ht="28.5" customHeight="1">
      <c r="B12" s="4" t="s">
        <v>9</v>
      </c>
      <c r="C12" s="21">
        <v>0</v>
      </c>
      <c r="D12" s="11">
        <v>0</v>
      </c>
      <c r="E12" s="21">
        <v>0</v>
      </c>
      <c r="F12" s="11">
        <v>0</v>
      </c>
      <c r="G12" s="21">
        <v>0</v>
      </c>
      <c r="H12" s="11">
        <v>0</v>
      </c>
      <c r="I12" s="21">
        <v>0</v>
      </c>
      <c r="J12" s="11">
        <v>0</v>
      </c>
      <c r="K12" s="25">
        <v>0</v>
      </c>
      <c r="L12" s="13">
        <v>0</v>
      </c>
    </row>
    <row r="13" spans="2:12" ht="28.5" customHeight="1">
      <c r="B13" s="4" t="s">
        <v>10</v>
      </c>
      <c r="C13" s="21">
        <v>272</v>
      </c>
      <c r="D13" s="11">
        <v>6.2199999999999998E-2</v>
      </c>
      <c r="E13" s="21">
        <v>358</v>
      </c>
      <c r="F13" s="11">
        <v>7.8100000000000003E-2</v>
      </c>
      <c r="G13" s="21">
        <v>503</v>
      </c>
      <c r="H13" s="11">
        <v>9.0399999999999994E-2</v>
      </c>
      <c r="I13" s="21">
        <v>652</v>
      </c>
      <c r="J13" s="11">
        <v>0.1113</v>
      </c>
      <c r="K13" s="25">
        <v>680</v>
      </c>
      <c r="L13" s="13">
        <v>0.11650000000000001</v>
      </c>
    </row>
  </sheetData>
  <mergeCells count="7">
    <mergeCell ref="B2:L2"/>
    <mergeCell ref="B4:B5"/>
    <mergeCell ref="C4:D4"/>
    <mergeCell ref="E4:F4"/>
    <mergeCell ref="G4:H4"/>
    <mergeCell ref="I4:J4"/>
    <mergeCell ref="K4:L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0"/>
  <sheetViews>
    <sheetView workbookViewId="0">
      <selection activeCell="D33" sqref="D33"/>
    </sheetView>
  </sheetViews>
  <sheetFormatPr defaultRowHeight="16.5"/>
  <cols>
    <col min="2" max="2" width="26.375" customWidth="1"/>
    <col min="3" max="12" width="10.625" customWidth="1"/>
  </cols>
  <sheetData>
    <row r="2" spans="2:12" ht="32.25" thickBot="1">
      <c r="B2" s="33" t="s">
        <v>65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2:12" ht="17.25" thickTop="1"/>
    <row r="4" spans="2:12">
      <c r="B4" s="41" t="s">
        <v>11</v>
      </c>
      <c r="C4" s="39">
        <v>2020</v>
      </c>
      <c r="D4" s="40"/>
      <c r="E4" s="39">
        <v>2021</v>
      </c>
      <c r="F4" s="40"/>
      <c r="G4" s="39">
        <v>2022</v>
      </c>
      <c r="H4" s="40"/>
      <c r="I4" s="39">
        <v>2023</v>
      </c>
      <c r="J4" s="40"/>
      <c r="K4" s="39">
        <v>2024</v>
      </c>
      <c r="L4" s="40"/>
    </row>
    <row r="5" spans="2:12">
      <c r="B5" s="42"/>
      <c r="C5" s="5" t="s">
        <v>1</v>
      </c>
      <c r="D5" s="5" t="s">
        <v>2</v>
      </c>
      <c r="E5" s="5" t="s">
        <v>1</v>
      </c>
      <c r="F5" s="5" t="s">
        <v>2</v>
      </c>
      <c r="G5" s="5" t="s">
        <v>1</v>
      </c>
      <c r="H5" s="5" t="s">
        <v>2</v>
      </c>
      <c r="I5" s="5" t="s">
        <v>1</v>
      </c>
      <c r="J5" s="5" t="s">
        <v>2</v>
      </c>
      <c r="K5" s="5" t="s">
        <v>1</v>
      </c>
      <c r="L5" s="5" t="s">
        <v>2</v>
      </c>
    </row>
    <row r="6" spans="2:12" ht="28.5" customHeight="1">
      <c r="B6" s="3" t="s">
        <v>3</v>
      </c>
      <c r="C6" s="14">
        <v>4376</v>
      </c>
      <c r="D6" s="15" t="s">
        <v>64</v>
      </c>
      <c r="E6" s="14">
        <v>4588</v>
      </c>
      <c r="F6" s="15" t="s">
        <v>64</v>
      </c>
      <c r="G6" s="14">
        <v>5558</v>
      </c>
      <c r="H6" s="15" t="s">
        <v>64</v>
      </c>
      <c r="I6" s="14">
        <v>5859</v>
      </c>
      <c r="J6" s="15" t="s">
        <v>64</v>
      </c>
      <c r="K6" s="14">
        <v>5836</v>
      </c>
      <c r="L6" s="15" t="s">
        <v>64</v>
      </c>
    </row>
    <row r="7" spans="2:12" ht="28.5" customHeight="1">
      <c r="B7" s="4" t="s">
        <v>12</v>
      </c>
      <c r="C7" s="16">
        <v>181</v>
      </c>
      <c r="D7" s="17" t="s">
        <v>66</v>
      </c>
      <c r="E7" s="16">
        <v>202</v>
      </c>
      <c r="F7" s="17" t="s">
        <v>67</v>
      </c>
      <c r="G7" s="16">
        <v>225</v>
      </c>
      <c r="H7" s="17" t="s">
        <v>68</v>
      </c>
      <c r="I7" s="16">
        <v>255</v>
      </c>
      <c r="J7" s="17" t="s">
        <v>69</v>
      </c>
      <c r="K7" s="16">
        <v>246</v>
      </c>
      <c r="L7" s="17" t="s">
        <v>70</v>
      </c>
    </row>
    <row r="8" spans="2:12" ht="28.5" customHeight="1">
      <c r="B8" s="4" t="s">
        <v>13</v>
      </c>
      <c r="C8" s="16">
        <v>149</v>
      </c>
      <c r="D8" s="17" t="s">
        <v>71</v>
      </c>
      <c r="E8" s="16">
        <v>89</v>
      </c>
      <c r="F8" s="17" t="s">
        <v>72</v>
      </c>
      <c r="G8" s="16">
        <v>145</v>
      </c>
      <c r="H8" s="17" t="s">
        <v>73</v>
      </c>
      <c r="I8" s="16">
        <v>215</v>
      </c>
      <c r="J8" s="17" t="s">
        <v>74</v>
      </c>
      <c r="K8" s="16">
        <v>166</v>
      </c>
      <c r="L8" s="17" t="s">
        <v>75</v>
      </c>
    </row>
    <row r="9" spans="2:12" ht="28.5" customHeight="1">
      <c r="B9" s="4" t="s">
        <v>14</v>
      </c>
      <c r="C9" s="16">
        <v>32</v>
      </c>
      <c r="D9" s="17" t="s">
        <v>76</v>
      </c>
      <c r="E9" s="16">
        <v>38</v>
      </c>
      <c r="F9" s="17" t="s">
        <v>77</v>
      </c>
      <c r="G9" s="16">
        <v>38</v>
      </c>
      <c r="H9" s="17" t="s">
        <v>78</v>
      </c>
      <c r="I9" s="16">
        <v>92</v>
      </c>
      <c r="J9" s="17" t="s">
        <v>79</v>
      </c>
      <c r="K9" s="16">
        <v>82</v>
      </c>
      <c r="L9" s="17" t="s">
        <v>80</v>
      </c>
    </row>
    <row r="10" spans="2:12" ht="28.5" customHeight="1">
      <c r="B10" s="4" t="s">
        <v>15</v>
      </c>
      <c r="C10" s="16">
        <v>346</v>
      </c>
      <c r="D10" s="17" t="s">
        <v>81</v>
      </c>
      <c r="E10" s="16">
        <v>287</v>
      </c>
      <c r="F10" s="17" t="s">
        <v>82</v>
      </c>
      <c r="G10" s="16">
        <v>403</v>
      </c>
      <c r="H10" s="17" t="s">
        <v>83</v>
      </c>
      <c r="I10" s="16">
        <v>358</v>
      </c>
      <c r="J10" s="17" t="s">
        <v>84</v>
      </c>
      <c r="K10" s="16">
        <v>355</v>
      </c>
      <c r="L10" s="17" t="s">
        <v>85</v>
      </c>
    </row>
    <row r="11" spans="2:12" ht="28.5" customHeight="1">
      <c r="B11" s="4" t="s">
        <v>16</v>
      </c>
      <c r="C11" s="16">
        <v>337</v>
      </c>
      <c r="D11" s="17" t="s">
        <v>86</v>
      </c>
      <c r="E11" s="16">
        <v>380</v>
      </c>
      <c r="F11" s="17" t="s">
        <v>87</v>
      </c>
      <c r="G11" s="16">
        <v>535</v>
      </c>
      <c r="H11" s="17" t="s">
        <v>88</v>
      </c>
      <c r="I11" s="16">
        <v>487</v>
      </c>
      <c r="J11" s="17" t="s">
        <v>89</v>
      </c>
      <c r="K11" s="16">
        <v>522</v>
      </c>
      <c r="L11" s="17" t="s">
        <v>90</v>
      </c>
    </row>
    <row r="12" spans="2:12" ht="28.5" customHeight="1">
      <c r="B12" s="4" t="s">
        <v>17</v>
      </c>
      <c r="C12" s="16">
        <v>880</v>
      </c>
      <c r="D12" s="17" t="s">
        <v>91</v>
      </c>
      <c r="E12" s="16">
        <v>1026</v>
      </c>
      <c r="F12" s="17" t="s">
        <v>92</v>
      </c>
      <c r="G12" s="16">
        <v>1027</v>
      </c>
      <c r="H12" s="17" t="s">
        <v>93</v>
      </c>
      <c r="I12" s="16">
        <v>1106</v>
      </c>
      <c r="J12" s="17" t="s">
        <v>94</v>
      </c>
      <c r="K12" s="16">
        <v>1155</v>
      </c>
      <c r="L12" s="17" t="s">
        <v>95</v>
      </c>
    </row>
    <row r="13" spans="2:12" ht="28.5" customHeight="1">
      <c r="B13" s="4" t="s">
        <v>18</v>
      </c>
      <c r="C13" s="16">
        <v>72</v>
      </c>
      <c r="D13" s="17" t="s">
        <v>96</v>
      </c>
      <c r="E13" s="16">
        <v>86</v>
      </c>
      <c r="F13" s="17" t="s">
        <v>97</v>
      </c>
      <c r="G13" s="16">
        <v>96</v>
      </c>
      <c r="H13" s="17" t="s">
        <v>98</v>
      </c>
      <c r="I13" s="16">
        <v>105</v>
      </c>
      <c r="J13" s="17" t="s">
        <v>99</v>
      </c>
      <c r="K13" s="16">
        <v>108</v>
      </c>
      <c r="L13" s="17" t="s">
        <v>100</v>
      </c>
    </row>
    <row r="14" spans="2:12" ht="28.5" customHeight="1">
      <c r="B14" s="4" t="s">
        <v>19</v>
      </c>
      <c r="C14" s="16">
        <v>1012</v>
      </c>
      <c r="D14" s="17" t="s">
        <v>101</v>
      </c>
      <c r="E14" s="16">
        <v>1085</v>
      </c>
      <c r="F14" s="17" t="s">
        <v>102</v>
      </c>
      <c r="G14" s="16">
        <v>1451</v>
      </c>
      <c r="H14" s="17" t="s">
        <v>103</v>
      </c>
      <c r="I14" s="16">
        <v>1547</v>
      </c>
      <c r="J14" s="17" t="s">
        <v>104</v>
      </c>
      <c r="K14" s="16">
        <v>1528</v>
      </c>
      <c r="L14" s="17" t="s">
        <v>105</v>
      </c>
    </row>
    <row r="15" spans="2:12" ht="28.5" customHeight="1">
      <c r="B15" s="4" t="s">
        <v>20</v>
      </c>
      <c r="C15" s="16">
        <v>58</v>
      </c>
      <c r="D15" s="17" t="s">
        <v>106</v>
      </c>
      <c r="E15" s="16">
        <v>66</v>
      </c>
      <c r="F15" s="17" t="s">
        <v>107</v>
      </c>
      <c r="G15" s="16">
        <v>99</v>
      </c>
      <c r="H15" s="17" t="s">
        <v>108</v>
      </c>
      <c r="I15" s="16">
        <v>125</v>
      </c>
      <c r="J15" s="17" t="s">
        <v>109</v>
      </c>
      <c r="K15" s="16">
        <v>72</v>
      </c>
      <c r="L15" s="17" t="s">
        <v>110</v>
      </c>
    </row>
    <row r="16" spans="2:12" ht="28.5" customHeight="1">
      <c r="B16" s="4" t="s">
        <v>21</v>
      </c>
      <c r="C16" s="16">
        <v>214</v>
      </c>
      <c r="D16" s="17" t="s">
        <v>111</v>
      </c>
      <c r="E16" s="16">
        <v>177</v>
      </c>
      <c r="F16" s="17" t="s">
        <v>112</v>
      </c>
      <c r="G16" s="16">
        <v>346</v>
      </c>
      <c r="H16" s="17" t="s">
        <v>113</v>
      </c>
      <c r="I16" s="16">
        <v>262</v>
      </c>
      <c r="J16" s="17" t="s">
        <v>114</v>
      </c>
      <c r="K16" s="16">
        <v>230</v>
      </c>
      <c r="L16" s="17" t="s">
        <v>115</v>
      </c>
    </row>
    <row r="17" spans="2:12" ht="28.5" customHeight="1">
      <c r="B17" s="4" t="s">
        <v>22</v>
      </c>
      <c r="C17" s="16">
        <v>343</v>
      </c>
      <c r="D17" s="17" t="s">
        <v>116</v>
      </c>
      <c r="E17" s="16">
        <v>235</v>
      </c>
      <c r="F17" s="17" t="s">
        <v>117</v>
      </c>
      <c r="G17" s="16">
        <v>233</v>
      </c>
      <c r="H17" s="17" t="s">
        <v>118</v>
      </c>
      <c r="I17" s="16">
        <v>301</v>
      </c>
      <c r="J17" s="17" t="s">
        <v>119</v>
      </c>
      <c r="K17" s="16">
        <v>275</v>
      </c>
      <c r="L17" s="17" t="s">
        <v>120</v>
      </c>
    </row>
    <row r="18" spans="2:12" ht="28.5" customHeight="1">
      <c r="B18" s="4" t="s">
        <v>23</v>
      </c>
      <c r="C18" s="16">
        <v>0</v>
      </c>
      <c r="D18" s="17" t="s">
        <v>121</v>
      </c>
      <c r="E18" s="16">
        <v>0</v>
      </c>
      <c r="F18" s="17" t="s">
        <v>121</v>
      </c>
      <c r="G18" s="16">
        <v>0</v>
      </c>
      <c r="H18" s="17" t="s">
        <v>121</v>
      </c>
      <c r="I18" s="16">
        <v>0</v>
      </c>
      <c r="J18" s="17" t="s">
        <v>121</v>
      </c>
      <c r="K18" s="16">
        <v>0</v>
      </c>
      <c r="L18" s="17" t="s">
        <v>121</v>
      </c>
    </row>
    <row r="19" spans="2:12" ht="28.5" customHeight="1">
      <c r="B19" s="4" t="s">
        <v>24</v>
      </c>
      <c r="C19" s="16">
        <v>173</v>
      </c>
      <c r="D19" s="17" t="s">
        <v>122</v>
      </c>
      <c r="E19" s="16">
        <v>278</v>
      </c>
      <c r="F19" s="17" t="s">
        <v>123</v>
      </c>
      <c r="G19" s="16">
        <v>309</v>
      </c>
      <c r="H19" s="17" t="s">
        <v>124</v>
      </c>
      <c r="I19" s="16">
        <v>305</v>
      </c>
      <c r="J19" s="17" t="s">
        <v>125</v>
      </c>
      <c r="K19" s="16">
        <v>375</v>
      </c>
      <c r="L19" s="17" t="s">
        <v>126</v>
      </c>
    </row>
    <row r="20" spans="2:12" ht="28.5" customHeight="1">
      <c r="B20" s="4" t="s">
        <v>25</v>
      </c>
      <c r="C20" s="16">
        <v>580</v>
      </c>
      <c r="D20" s="17" t="s">
        <v>127</v>
      </c>
      <c r="E20" s="16">
        <v>638</v>
      </c>
      <c r="F20" s="17" t="s">
        <v>128</v>
      </c>
      <c r="G20" s="16">
        <v>650</v>
      </c>
      <c r="H20" s="17" t="s">
        <v>129</v>
      </c>
      <c r="I20" s="16">
        <v>701</v>
      </c>
      <c r="J20" s="17" t="s">
        <v>130</v>
      </c>
      <c r="K20" s="16">
        <v>722</v>
      </c>
      <c r="L20" s="17" t="s">
        <v>131</v>
      </c>
    </row>
  </sheetData>
  <mergeCells count="7">
    <mergeCell ref="K4:L4"/>
    <mergeCell ref="B2:L2"/>
    <mergeCell ref="B4:B5"/>
    <mergeCell ref="C4:D4"/>
    <mergeCell ref="E4:F4"/>
    <mergeCell ref="G4:H4"/>
    <mergeCell ref="I4:J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18"/>
  <sheetViews>
    <sheetView workbookViewId="0">
      <selection activeCell="H20" sqref="H20"/>
    </sheetView>
  </sheetViews>
  <sheetFormatPr defaultRowHeight="16.5"/>
  <cols>
    <col min="2" max="2" width="19.625" customWidth="1"/>
    <col min="3" max="7" width="12.875" customWidth="1"/>
    <col min="8" max="8" width="18.875" customWidth="1"/>
    <col min="9" max="11" width="18.25" customWidth="1"/>
  </cols>
  <sheetData>
    <row r="2" spans="2:11" ht="32.25" thickBot="1">
      <c r="B2" s="33" t="s">
        <v>61</v>
      </c>
      <c r="C2" s="34"/>
      <c r="D2" s="34"/>
      <c r="E2" s="34"/>
      <c r="F2" s="34"/>
      <c r="G2" s="34"/>
      <c r="H2" s="34"/>
      <c r="I2" s="34"/>
      <c r="J2" s="34"/>
      <c r="K2" s="34"/>
    </row>
    <row r="3" spans="2:11" ht="17.25" thickTop="1"/>
    <row r="4" spans="2:11" ht="33.75" customHeight="1">
      <c r="B4" s="35" t="s">
        <v>26</v>
      </c>
      <c r="C4" s="37" t="s">
        <v>27</v>
      </c>
      <c r="D4" s="43"/>
      <c r="E4" s="43"/>
      <c r="F4" s="43"/>
      <c r="G4" s="43"/>
      <c r="H4" s="38"/>
      <c r="I4" s="1" t="s">
        <v>45</v>
      </c>
      <c r="J4" s="1" t="s">
        <v>44</v>
      </c>
      <c r="K4" s="1" t="s">
        <v>30</v>
      </c>
    </row>
    <row r="5" spans="2:11">
      <c r="B5" s="44"/>
      <c r="C5" s="1" t="s">
        <v>32</v>
      </c>
      <c r="D5" s="1" t="s">
        <v>33</v>
      </c>
      <c r="E5" s="1" t="s">
        <v>47</v>
      </c>
      <c r="F5" s="1" t="s">
        <v>48</v>
      </c>
      <c r="G5" s="1" t="s">
        <v>37</v>
      </c>
      <c r="H5" s="1" t="s">
        <v>49</v>
      </c>
      <c r="I5" s="44" t="s">
        <v>28</v>
      </c>
      <c r="J5" s="44" t="s">
        <v>29</v>
      </c>
      <c r="K5" s="44" t="s">
        <v>31</v>
      </c>
    </row>
    <row r="6" spans="2:11">
      <c r="B6" s="36"/>
      <c r="C6" s="6" t="s">
        <v>46</v>
      </c>
      <c r="D6" s="6" t="s">
        <v>34</v>
      </c>
      <c r="E6" s="7" t="s">
        <v>35</v>
      </c>
      <c r="F6" s="7" t="s">
        <v>36</v>
      </c>
      <c r="G6" s="6" t="s">
        <v>38</v>
      </c>
      <c r="H6" s="7" t="s">
        <v>39</v>
      </c>
      <c r="I6" s="36"/>
      <c r="J6" s="36"/>
      <c r="K6" s="36"/>
    </row>
    <row r="7" spans="2:11" ht="28.5" customHeight="1">
      <c r="B7" s="8" t="s">
        <v>40</v>
      </c>
      <c r="C7" s="20">
        <f>SUM(C8:C11)</f>
        <v>5398</v>
      </c>
      <c r="D7" s="20">
        <f>SUM(D8:D11)</f>
        <v>6084</v>
      </c>
      <c r="E7" s="20">
        <f t="shared" ref="E7:K7" si="0">SUM(E8:E11)</f>
        <v>29</v>
      </c>
      <c r="F7" s="20">
        <f t="shared" si="0"/>
        <v>44</v>
      </c>
      <c r="G7" s="20">
        <f t="shared" si="0"/>
        <v>15</v>
      </c>
      <c r="H7" s="20">
        <f t="shared" si="0"/>
        <v>366</v>
      </c>
      <c r="I7" s="20">
        <f t="shared" si="0"/>
        <v>6098</v>
      </c>
      <c r="J7" s="26">
        <f t="shared" si="0"/>
        <v>-700</v>
      </c>
      <c r="K7" s="26">
        <f t="shared" si="0"/>
        <v>-334</v>
      </c>
    </row>
    <row r="8" spans="2:11" ht="28.5" customHeight="1">
      <c r="B8" s="4" t="s">
        <v>41</v>
      </c>
      <c r="C8" s="21">
        <v>5156</v>
      </c>
      <c r="D8" s="21">
        <v>5644</v>
      </c>
      <c r="E8" s="21">
        <v>0</v>
      </c>
      <c r="F8" s="21">
        <v>0</v>
      </c>
      <c r="G8" s="21">
        <v>0</v>
      </c>
      <c r="H8" s="21">
        <v>280</v>
      </c>
      <c r="I8" s="21">
        <v>5644</v>
      </c>
      <c r="J8" s="27">
        <v>-488</v>
      </c>
      <c r="K8" s="27">
        <v>-208</v>
      </c>
    </row>
    <row r="9" spans="2:11" ht="28.5" customHeight="1">
      <c r="B9" s="10" t="s">
        <v>50</v>
      </c>
      <c r="C9" s="19">
        <v>224</v>
      </c>
      <c r="D9" s="19">
        <v>425</v>
      </c>
      <c r="E9" s="19">
        <v>29</v>
      </c>
      <c r="F9" s="19">
        <v>43</v>
      </c>
      <c r="G9" s="19">
        <v>14</v>
      </c>
      <c r="H9" s="19">
        <v>86</v>
      </c>
      <c r="I9" s="19">
        <v>438</v>
      </c>
      <c r="J9" s="28">
        <v>-215</v>
      </c>
      <c r="K9" s="28">
        <v>-129</v>
      </c>
    </row>
    <row r="10" spans="2:11" ht="28.5" customHeight="1">
      <c r="B10" s="10" t="s">
        <v>51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2:11" ht="28.5" customHeight="1">
      <c r="B11" s="4" t="s">
        <v>42</v>
      </c>
      <c r="C11" s="21">
        <v>18</v>
      </c>
      <c r="D11" s="21">
        <v>15</v>
      </c>
      <c r="E11" s="21">
        <v>0</v>
      </c>
      <c r="F11" s="21">
        <v>1</v>
      </c>
      <c r="G11" s="21">
        <v>1</v>
      </c>
      <c r="H11" s="21">
        <v>0</v>
      </c>
      <c r="I11" s="21">
        <v>16</v>
      </c>
      <c r="J11" s="22">
        <v>3</v>
      </c>
      <c r="K11" s="22">
        <v>3</v>
      </c>
    </row>
    <row r="16" spans="2:11" ht="28.5" customHeight="1">
      <c r="B16" s="2" t="s">
        <v>52</v>
      </c>
      <c r="C16" s="2">
        <v>2020</v>
      </c>
      <c r="D16" s="2">
        <v>2021</v>
      </c>
      <c r="E16" s="2">
        <v>2022</v>
      </c>
      <c r="F16" s="2">
        <v>2023</v>
      </c>
      <c r="G16" s="2">
        <v>2024</v>
      </c>
    </row>
    <row r="17" spans="2:7" ht="28.5" customHeight="1">
      <c r="B17" s="4" t="s">
        <v>43</v>
      </c>
      <c r="C17" s="18">
        <v>-434</v>
      </c>
      <c r="D17" s="18">
        <v>-430</v>
      </c>
      <c r="E17" s="18">
        <v>-611</v>
      </c>
      <c r="F17" s="18">
        <v>-716</v>
      </c>
      <c r="G17" s="18">
        <v>-700</v>
      </c>
    </row>
    <row r="18" spans="2:7" ht="28.5" customHeight="1">
      <c r="B18" s="4" t="s">
        <v>30</v>
      </c>
      <c r="C18" s="18">
        <v>-13</v>
      </c>
      <c r="D18" s="18">
        <v>50</v>
      </c>
      <c r="E18" s="18">
        <v>-252</v>
      </c>
      <c r="F18" s="18">
        <v>-382</v>
      </c>
      <c r="G18" s="18">
        <v>-334</v>
      </c>
    </row>
  </sheetData>
  <mergeCells count="6">
    <mergeCell ref="B2:K2"/>
    <mergeCell ref="C4:H4"/>
    <mergeCell ref="B4:B6"/>
    <mergeCell ref="I5:I6"/>
    <mergeCell ref="J5:J6"/>
    <mergeCell ref="K5:K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40"/>
  <sheetViews>
    <sheetView workbookViewId="0">
      <selection activeCell="E74" sqref="E74"/>
    </sheetView>
  </sheetViews>
  <sheetFormatPr defaultRowHeight="16.5"/>
  <cols>
    <col min="2" max="2" width="29.25" customWidth="1"/>
    <col min="3" max="3" width="11.75" bestFit="1" customWidth="1"/>
    <col min="4" max="4" width="42" bestFit="1" customWidth="1"/>
    <col min="5" max="5" width="15.75" style="49" customWidth="1"/>
    <col min="6" max="6" width="9.625" customWidth="1"/>
  </cols>
  <sheetData>
    <row r="2" spans="2:6" ht="32.25" thickBot="1">
      <c r="B2" s="33" t="s">
        <v>62</v>
      </c>
      <c r="C2" s="34"/>
      <c r="D2" s="34"/>
      <c r="E2" s="34"/>
      <c r="F2" s="34"/>
    </row>
    <row r="3" spans="2:6" ht="17.25" thickTop="1">
      <c r="F3" t="s">
        <v>143</v>
      </c>
    </row>
    <row r="4" spans="2:6">
      <c r="B4" s="2" t="s">
        <v>52</v>
      </c>
      <c r="C4" s="2" t="s">
        <v>53</v>
      </c>
      <c r="D4" s="2" t="s">
        <v>57</v>
      </c>
      <c r="E4" s="48" t="s">
        <v>54</v>
      </c>
      <c r="F4" s="2" t="s">
        <v>58</v>
      </c>
    </row>
    <row r="5" spans="2:6" ht="17.25">
      <c r="B5" s="45" t="s">
        <v>55</v>
      </c>
      <c r="C5" s="46"/>
      <c r="D5" s="47"/>
      <c r="E5" s="50">
        <f>SUM(E6:E40)</f>
        <v>28953</v>
      </c>
      <c r="F5" s="9"/>
    </row>
    <row r="6" spans="2:6" ht="24.75" customHeight="1">
      <c r="B6" s="29" t="s">
        <v>59</v>
      </c>
      <c r="C6" s="29" t="s">
        <v>132</v>
      </c>
      <c r="D6" s="32" t="s">
        <v>137</v>
      </c>
      <c r="E6" s="51">
        <v>99</v>
      </c>
      <c r="F6" s="31" t="s">
        <v>56</v>
      </c>
    </row>
    <row r="7" spans="2:6" ht="24.75" customHeight="1">
      <c r="B7" s="55" t="s">
        <v>60</v>
      </c>
      <c r="C7" s="55" t="s">
        <v>133</v>
      </c>
      <c r="D7" s="32" t="s">
        <v>138</v>
      </c>
      <c r="E7" s="51">
        <v>20</v>
      </c>
      <c r="F7" s="31" t="s">
        <v>56</v>
      </c>
    </row>
    <row r="8" spans="2:6" ht="24.75" customHeight="1">
      <c r="B8" s="57"/>
      <c r="C8" s="56"/>
      <c r="D8" s="32" t="s">
        <v>139</v>
      </c>
      <c r="E8" s="51">
        <v>10</v>
      </c>
      <c r="F8" s="30" t="s">
        <v>56</v>
      </c>
    </row>
    <row r="9" spans="2:6" ht="24.75" customHeight="1">
      <c r="B9" s="57"/>
      <c r="C9" s="29" t="s">
        <v>134</v>
      </c>
      <c r="D9" s="32" t="s">
        <v>140</v>
      </c>
      <c r="E9" s="51">
        <v>25</v>
      </c>
      <c r="F9" s="30" t="s">
        <v>56</v>
      </c>
    </row>
    <row r="10" spans="2:6" ht="24.75" customHeight="1">
      <c r="B10" s="57"/>
      <c r="C10" s="29" t="s">
        <v>135</v>
      </c>
      <c r="D10" s="32" t="s">
        <v>141</v>
      </c>
      <c r="E10" s="51">
        <v>30</v>
      </c>
      <c r="F10" s="30" t="s">
        <v>56</v>
      </c>
    </row>
    <row r="11" spans="2:6" ht="24.75" customHeight="1">
      <c r="B11" s="56"/>
      <c r="C11" s="29" t="s">
        <v>136</v>
      </c>
      <c r="D11" s="32" t="s">
        <v>142</v>
      </c>
      <c r="E11" s="51">
        <v>26</v>
      </c>
      <c r="F11" s="30" t="s">
        <v>56</v>
      </c>
    </row>
    <row r="12" spans="2:6" ht="24.75" customHeight="1">
      <c r="B12" s="55" t="s">
        <v>144</v>
      </c>
      <c r="C12" s="55" t="s">
        <v>149</v>
      </c>
      <c r="D12" s="32" t="s">
        <v>145</v>
      </c>
      <c r="E12" s="51">
        <v>150</v>
      </c>
      <c r="F12" s="30" t="s">
        <v>56</v>
      </c>
    </row>
    <row r="13" spans="2:6" ht="24.75" customHeight="1">
      <c r="B13" s="57"/>
      <c r="C13" s="57"/>
      <c r="D13" s="32" t="s">
        <v>146</v>
      </c>
      <c r="E13" s="51">
        <v>316</v>
      </c>
      <c r="F13" s="30" t="s">
        <v>56</v>
      </c>
    </row>
    <row r="14" spans="2:6" ht="24.75" customHeight="1">
      <c r="B14" s="57"/>
      <c r="C14" s="57"/>
      <c r="D14" s="32" t="s">
        <v>147</v>
      </c>
      <c r="E14" s="51">
        <v>180</v>
      </c>
      <c r="F14" s="30" t="s">
        <v>56</v>
      </c>
    </row>
    <row r="15" spans="2:6" ht="24.75" customHeight="1">
      <c r="B15" s="57"/>
      <c r="C15" s="56"/>
      <c r="D15" s="53" t="s">
        <v>148</v>
      </c>
      <c r="E15" s="51">
        <v>295</v>
      </c>
      <c r="F15" s="30" t="s">
        <v>56</v>
      </c>
    </row>
    <row r="16" spans="2:6" ht="24.75" customHeight="1">
      <c r="B16" s="57"/>
      <c r="C16" s="55" t="s">
        <v>151</v>
      </c>
      <c r="D16" s="54" t="s">
        <v>150</v>
      </c>
      <c r="E16" s="52">
        <v>6657</v>
      </c>
      <c r="F16" s="30" t="s">
        <v>56</v>
      </c>
    </row>
    <row r="17" spans="2:6" ht="24.75" customHeight="1">
      <c r="B17" s="57"/>
      <c r="C17" s="57"/>
      <c r="D17" s="32" t="s">
        <v>152</v>
      </c>
      <c r="E17" s="51">
        <v>1084</v>
      </c>
      <c r="F17" s="30" t="s">
        <v>56</v>
      </c>
    </row>
    <row r="18" spans="2:6" ht="24.75" customHeight="1">
      <c r="B18" s="57"/>
      <c r="C18" s="57"/>
      <c r="D18" s="32" t="s">
        <v>153</v>
      </c>
      <c r="E18" s="52">
        <v>750</v>
      </c>
      <c r="F18" s="30" t="s">
        <v>56</v>
      </c>
    </row>
    <row r="19" spans="2:6" ht="24.75" customHeight="1">
      <c r="B19" s="57"/>
      <c r="C19" s="57"/>
      <c r="D19" s="32" t="s">
        <v>154</v>
      </c>
      <c r="E19" s="52">
        <v>1131</v>
      </c>
      <c r="F19" s="30" t="s">
        <v>56</v>
      </c>
    </row>
    <row r="20" spans="2:6" ht="24.75" customHeight="1">
      <c r="B20" s="57"/>
      <c r="C20" s="57"/>
      <c r="D20" s="32" t="s">
        <v>155</v>
      </c>
      <c r="E20" s="52">
        <v>977</v>
      </c>
      <c r="F20" s="30" t="s">
        <v>56</v>
      </c>
    </row>
    <row r="21" spans="2:6" ht="24.75" customHeight="1">
      <c r="B21" s="57"/>
      <c r="C21" s="57"/>
      <c r="D21" s="32" t="s">
        <v>156</v>
      </c>
      <c r="E21" s="52">
        <v>800</v>
      </c>
      <c r="F21" s="30" t="s">
        <v>56</v>
      </c>
    </row>
    <row r="22" spans="2:6" ht="24.75" customHeight="1">
      <c r="B22" s="57"/>
      <c r="C22" s="57"/>
      <c r="D22" s="32" t="s">
        <v>157</v>
      </c>
      <c r="E22" s="52">
        <v>1024</v>
      </c>
      <c r="F22" s="30" t="s">
        <v>56</v>
      </c>
    </row>
    <row r="23" spans="2:6" ht="24.75" customHeight="1">
      <c r="B23" s="57"/>
      <c r="C23" s="57"/>
      <c r="D23" s="32" t="s">
        <v>158</v>
      </c>
      <c r="E23" s="52">
        <v>1154</v>
      </c>
      <c r="F23" s="30" t="s">
        <v>56</v>
      </c>
    </row>
    <row r="24" spans="2:6" ht="24.75" customHeight="1">
      <c r="B24" s="57"/>
      <c r="C24" s="57"/>
      <c r="D24" s="32" t="s">
        <v>159</v>
      </c>
      <c r="E24" s="52">
        <v>1459</v>
      </c>
      <c r="F24" s="30" t="s">
        <v>56</v>
      </c>
    </row>
    <row r="25" spans="2:6" ht="24.75" customHeight="1">
      <c r="B25" s="57"/>
      <c r="C25" s="57"/>
      <c r="D25" s="32" t="s">
        <v>160</v>
      </c>
      <c r="E25" s="52">
        <v>1290</v>
      </c>
      <c r="F25" s="30" t="s">
        <v>56</v>
      </c>
    </row>
    <row r="26" spans="2:6" ht="24.75" customHeight="1">
      <c r="B26" s="57"/>
      <c r="C26" s="57"/>
      <c r="D26" s="32" t="s">
        <v>161</v>
      </c>
      <c r="E26" s="52">
        <v>632</v>
      </c>
      <c r="F26" s="30" t="s">
        <v>56</v>
      </c>
    </row>
    <row r="27" spans="2:6" ht="24.75" customHeight="1">
      <c r="B27" s="57"/>
      <c r="C27" s="57"/>
      <c r="D27" s="32" t="s">
        <v>162</v>
      </c>
      <c r="E27" s="52">
        <v>946</v>
      </c>
      <c r="F27" s="30" t="s">
        <v>56</v>
      </c>
    </row>
    <row r="28" spans="2:6" ht="24.75" customHeight="1">
      <c r="B28" s="57"/>
      <c r="C28" s="57"/>
      <c r="D28" s="32" t="s">
        <v>163</v>
      </c>
      <c r="E28" s="52">
        <v>2439</v>
      </c>
      <c r="F28" s="30" t="s">
        <v>56</v>
      </c>
    </row>
    <row r="29" spans="2:6" ht="24.75" customHeight="1">
      <c r="B29" s="57"/>
      <c r="C29" s="57"/>
      <c r="D29" s="32" t="s">
        <v>164</v>
      </c>
      <c r="E29" s="52">
        <v>2919</v>
      </c>
      <c r="F29" s="30" t="s">
        <v>56</v>
      </c>
    </row>
    <row r="30" spans="2:6" ht="24.75" customHeight="1">
      <c r="B30" s="57"/>
      <c r="C30" s="57"/>
      <c r="D30" s="32" t="s">
        <v>165</v>
      </c>
      <c r="E30" s="52">
        <v>423</v>
      </c>
      <c r="F30" s="30" t="s">
        <v>56</v>
      </c>
    </row>
    <row r="31" spans="2:6" ht="24.75" customHeight="1">
      <c r="B31" s="57"/>
      <c r="C31" s="57"/>
      <c r="D31" s="32" t="s">
        <v>166</v>
      </c>
      <c r="E31" s="52">
        <v>443</v>
      </c>
      <c r="F31" s="30" t="s">
        <v>56</v>
      </c>
    </row>
    <row r="32" spans="2:6" ht="24.75" customHeight="1">
      <c r="B32" s="57"/>
      <c r="C32" s="57"/>
      <c r="D32" s="32" t="s">
        <v>167</v>
      </c>
      <c r="E32" s="52">
        <v>332</v>
      </c>
      <c r="F32" s="30" t="s">
        <v>56</v>
      </c>
    </row>
    <row r="33" spans="2:6" ht="24.75" customHeight="1">
      <c r="B33" s="57"/>
      <c r="C33" s="57"/>
      <c r="D33" s="32" t="s">
        <v>168</v>
      </c>
      <c r="E33" s="52">
        <v>546</v>
      </c>
      <c r="F33" s="30" t="s">
        <v>56</v>
      </c>
    </row>
    <row r="34" spans="2:6" ht="24.75" customHeight="1">
      <c r="B34" s="57"/>
      <c r="C34" s="57"/>
      <c r="D34" s="32" t="s">
        <v>169</v>
      </c>
      <c r="E34" s="52">
        <v>438</v>
      </c>
      <c r="F34" s="30" t="s">
        <v>56</v>
      </c>
    </row>
    <row r="35" spans="2:6" ht="24.75" customHeight="1">
      <c r="B35" s="57"/>
      <c r="C35" s="57"/>
      <c r="D35" s="32" t="s">
        <v>170</v>
      </c>
      <c r="E35" s="52">
        <v>398</v>
      </c>
      <c r="F35" s="30" t="s">
        <v>56</v>
      </c>
    </row>
    <row r="36" spans="2:6" ht="24.75" customHeight="1">
      <c r="B36" s="57"/>
      <c r="C36" s="57"/>
      <c r="D36" s="32" t="s">
        <v>171</v>
      </c>
      <c r="E36" s="52">
        <v>336</v>
      </c>
      <c r="F36" s="30" t="s">
        <v>56</v>
      </c>
    </row>
    <row r="37" spans="2:6" ht="24.75" customHeight="1">
      <c r="B37" s="57"/>
      <c r="C37" s="57"/>
      <c r="D37" s="32" t="s">
        <v>172</v>
      </c>
      <c r="E37" s="52">
        <v>519</v>
      </c>
      <c r="F37" s="30" t="s">
        <v>56</v>
      </c>
    </row>
    <row r="38" spans="2:6" ht="24.75" customHeight="1">
      <c r="B38" s="57"/>
      <c r="C38" s="57"/>
      <c r="D38" s="32" t="s">
        <v>173</v>
      </c>
      <c r="E38" s="52">
        <v>317</v>
      </c>
      <c r="F38" s="30" t="s">
        <v>56</v>
      </c>
    </row>
    <row r="39" spans="2:6" ht="24.75" customHeight="1">
      <c r="B39" s="57"/>
      <c r="C39" s="57"/>
      <c r="D39" s="32" t="s">
        <v>174</v>
      </c>
      <c r="E39" s="52">
        <v>325</v>
      </c>
      <c r="F39" s="30" t="s">
        <v>56</v>
      </c>
    </row>
    <row r="40" spans="2:6" ht="24.75" customHeight="1">
      <c r="B40" s="56"/>
      <c r="C40" s="56"/>
      <c r="D40" s="32" t="s">
        <v>175</v>
      </c>
      <c r="E40" s="52">
        <v>463</v>
      </c>
      <c r="F40" s="30" t="s">
        <v>56</v>
      </c>
    </row>
  </sheetData>
  <mergeCells count="7">
    <mergeCell ref="B2:F2"/>
    <mergeCell ref="B5:D5"/>
    <mergeCell ref="C7:C8"/>
    <mergeCell ref="B7:B11"/>
    <mergeCell ref="B12:B40"/>
    <mergeCell ref="C12:C15"/>
    <mergeCell ref="C16:C4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(별첨1)재원별 세입현황</vt:lpstr>
      <vt:lpstr>(별첨2)분야별 세출현황</vt:lpstr>
      <vt:lpstr>(별첨3)통합재정수지2(순세계잉여금포함)</vt:lpstr>
      <vt:lpstr>(별첨4) 주민참여예산 사업별 현황 및 주민의견서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2024-01-26T04:44:09Z</dcterms:created>
  <dcterms:modified xsi:type="dcterms:W3CDTF">2024-02-22T05:32:46Z</dcterms:modified>
</cp:coreProperties>
</file>